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4776" yWindow="36" windowWidth="20316" windowHeight="10032"/>
  </bookViews>
  <sheets>
    <sheet name="EN" sheetId="1" r:id="rId1"/>
  </sheets>
  <definedNames>
    <definedName name="_xlnm.Print_Area" localSheetId="0">EN!$A$1:$D$35</definedName>
  </definedNames>
  <calcPr calcId="152511"/>
</workbook>
</file>

<file path=xl/calcChain.xml><?xml version="1.0" encoding="utf-8"?>
<calcChain xmlns="http://schemas.openxmlformats.org/spreadsheetml/2006/main">
  <c r="D7" i="1" l="1"/>
  <c r="D8" i="1"/>
  <c r="D9" i="1"/>
  <c r="D12" i="1" s="1"/>
  <c r="B12" i="1"/>
  <c r="C12" i="1"/>
  <c r="D16" i="1"/>
  <c r="D19" i="1" s="1"/>
  <c r="B19" i="1"/>
  <c r="B21" i="1" s="1"/>
  <c r="C19" i="1"/>
  <c r="C21" i="1"/>
  <c r="D21" i="1" l="1"/>
</calcChain>
</file>

<file path=xl/sharedStrings.xml><?xml version="1.0" encoding="utf-8"?>
<sst xmlns="http://schemas.openxmlformats.org/spreadsheetml/2006/main" count="23" uniqueCount="23">
  <si>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</si>
  <si>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</si>
  <si>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</si>
  <si>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</si>
  <si>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</si>
  <si>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</si>
  <si>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</si>
  <si>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</si>
  <si>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</si>
  <si>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</si>
  <si>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</si>
  <si>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</si>
  <si>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</si>
  <si>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</si>
  <si>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</si>
  <si>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</si>
  <si>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</si>
  <si>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BANORTE 67374996</t>
  </si>
  <si>
    <t>BANOBRAS 11513</t>
  </si>
  <si>
    <t>BANAMEX 24776546014</t>
  </si>
  <si>
    <t>PODER EJECUTIVO DEL ESTADO DE GUANAJUATO A TRAVÉS DE LA SECRETARÍA DE FINANZAS , INVERSIÓN Y ADMÓN.</t>
  </si>
  <si>
    <t>C.P. y M.F. ENRIQUE RODRIGO SOSA CAMPOS</t>
  </si>
  <si>
    <t>MUNICIPIO DE LEÓN
Endeudamiento Neto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</si>
</sst>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6" formatCode="#,##0.00_ ;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5" fillId="0" borderId="7" xfId="0" applyFont="1" applyBorder="1" applyProtection="1">
      <protection locked="0"/>
    </xf>
    <xf numFmtId="166" fontId="3" fillId="0" borderId="8" xfId="2" applyNumberFormat="1" applyFont="1" applyBorder="1" applyAlignment="1" applyProtection="1">
      <alignment horizontal="center" vertical="top" wrapText="1"/>
      <protection locked="0"/>
    </xf>
    <xf numFmtId="41" fontId="3" fillId="0" borderId="0" xfId="2" applyNumberFormat="1" applyFont="1" applyBorder="1" applyAlignment="1" applyProtection="1">
      <alignment horizontal="center" vertical="top"/>
      <protection locked="0"/>
    </xf>
    <xf numFmtId="4" fontId="5" fillId="0" borderId="3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0" fillId="0" borderId="0" xfId="0" applyFont="1" applyAlignment="1" applyProtection="1">
      <alignment vertical="center"/>
      <protection locked="0"/>
    </xf>
    <xf numFmtId="41" fontId="5" fillId="0" borderId="3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Fill="1" applyBorder="1" applyAlignment="1" applyProtection="1">
      <alignment horizontal="right"/>
      <protection locked="0"/>
    </xf>
    <xf numFmtId="41" fontId="3" fillId="0" borderId="3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>
      <alignment vertical="center" wrapText="1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6" fontId="3" fillId="0" borderId="0" xfId="2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1051560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1560" cy="441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showGridLines="0" tabSelected="1" view="pageBreakPreview" zoomScaleNormal="100" zoomScaleSheetLayoutView="100" workbookViewId="0">
      <selection activeCell="C3" sqref="C3"/>
    </sheetView>
  </sheetViews>
  <sheetFormatPr baseColWidth="10" defaultColWidth="12" defaultRowHeight="10.199999999999999" x14ac:dyDescent="0.2"/>
  <cols>
    <col min="1" max="1" width="43.42578125" style="1" customWidth="1"/>
    <col min="2" max="2" width="24.7109375" style="1" bestFit="1" customWidth="1"/>
    <col min="3" max="3" width="26.85546875" style="1" customWidth="1"/>
    <col min="4" max="4" width="21.140625" style="1" customWidth="1"/>
    <col min="5" max="16384" width="12" style="1"/>
  </cols>
  <sheetData>
    <row r="1" spans="1:4" ht="35.1" customHeight="1" x14ac:dyDescent="0.2">
      <c r="A1" s="23" t="s">
        <v>22</v>
      </c>
      <c r="B1" s="24"/>
      <c r="C1" s="24"/>
      <c r="D1" s="25"/>
    </row>
    <row r="2" spans="1:4" x14ac:dyDescent="0.2">
      <c r="A2" s="4"/>
      <c r="B2" s="4"/>
      <c r="C2" s="4"/>
      <c r="D2" s="4"/>
    </row>
    <row r="3" spans="1:4" ht="24.9" customHeight="1" x14ac:dyDescent="0.2">
      <c r="A3" s="32" t="s">
        <v>6</v>
      </c>
      <c r="B3" s="20" t="s">
        <v>11</v>
      </c>
      <c r="C3" s="20" t="s">
        <v>12</v>
      </c>
      <c r="D3" s="3" t="s">
        <v>9</v>
      </c>
    </row>
    <row r="4" spans="1:4" x14ac:dyDescent="0.2">
      <c r="A4" s="33"/>
      <c r="B4" s="3" t="s">
        <v>7</v>
      </c>
      <c r="C4" s="3" t="s">
        <v>8</v>
      </c>
      <c r="D4" s="3" t="s">
        <v>10</v>
      </c>
    </row>
    <row r="5" spans="1:4" ht="15" customHeight="1" x14ac:dyDescent="0.2">
      <c r="A5" s="26" t="s">
        <v>0</v>
      </c>
      <c r="B5" s="27"/>
      <c r="C5" s="27"/>
      <c r="D5" s="28"/>
    </row>
    <row r="6" spans="1:4" x14ac:dyDescent="0.2">
      <c r="A6" s="5" t="s">
        <v>1</v>
      </c>
      <c r="B6" s="6"/>
      <c r="C6" s="6"/>
      <c r="D6" s="6"/>
    </row>
    <row r="7" spans="1:4" x14ac:dyDescent="0.2">
      <c r="A7" s="12" t="s">
        <v>17</v>
      </c>
      <c r="B7" s="16">
        <v>233823970</v>
      </c>
      <c r="C7" s="16">
        <v>9797720</v>
      </c>
      <c r="D7" s="16">
        <f>B7-C7</f>
        <v>224026250</v>
      </c>
    </row>
    <row r="8" spans="1:4" x14ac:dyDescent="0.2">
      <c r="A8" s="12" t="s">
        <v>18</v>
      </c>
      <c r="B8" s="16">
        <v>495000000</v>
      </c>
      <c r="C8" s="16">
        <v>30000000</v>
      </c>
      <c r="D8" s="16">
        <f>B8-C8</f>
        <v>465000000</v>
      </c>
    </row>
    <row r="9" spans="1:4" x14ac:dyDescent="0.2">
      <c r="A9" s="12" t="s">
        <v>19</v>
      </c>
      <c r="B9" s="16">
        <v>544828613.24164701</v>
      </c>
      <c r="C9" s="16">
        <v>29294100.620851368</v>
      </c>
      <c r="D9" s="16">
        <f>B9-C9</f>
        <v>515534512.62079561</v>
      </c>
    </row>
    <row r="10" spans="1:4" x14ac:dyDescent="0.2">
      <c r="A10" s="5"/>
      <c r="B10" s="16"/>
      <c r="C10" s="16"/>
      <c r="D10" s="16"/>
    </row>
    <row r="11" spans="1:4" x14ac:dyDescent="0.2">
      <c r="A11" s="5"/>
      <c r="B11" s="16"/>
      <c r="C11" s="16"/>
      <c r="D11" s="16"/>
    </row>
    <row r="12" spans="1:4" x14ac:dyDescent="0.2">
      <c r="A12" s="13" t="s">
        <v>2</v>
      </c>
      <c r="B12" s="17">
        <f>SUM(B7:B9)</f>
        <v>1273652583.241647</v>
      </c>
      <c r="C12" s="17">
        <f>SUM(C7:C9)</f>
        <v>69091820.620851368</v>
      </c>
      <c r="D12" s="17">
        <f>SUM(D7:D9)</f>
        <v>1204560762.6207957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9" t="s">
        <v>3</v>
      </c>
      <c r="B14" s="30"/>
      <c r="C14" s="30"/>
      <c r="D14" s="31"/>
    </row>
    <row r="15" spans="1:4" x14ac:dyDescent="0.2">
      <c r="A15" s="5"/>
      <c r="B15" s="6"/>
      <c r="C15" s="6"/>
      <c r="D15" s="6"/>
    </row>
    <row r="16" spans="1:4" s="14" customFormat="1" ht="30.6" x14ac:dyDescent="0.2">
      <c r="A16" s="19" t="s">
        <v>20</v>
      </c>
      <c r="B16" s="15">
        <v>243767881</v>
      </c>
      <c r="C16" s="15">
        <v>243767881</v>
      </c>
      <c r="D16" s="15">
        <f>B16-C16</f>
        <v>0</v>
      </c>
    </row>
    <row r="17" spans="1:4" x14ac:dyDescent="0.2">
      <c r="A17" s="5"/>
      <c r="B17" s="16"/>
      <c r="C17" s="16"/>
      <c r="D17" s="16"/>
    </row>
    <row r="18" spans="1:4" x14ac:dyDescent="0.2">
      <c r="A18" s="5"/>
      <c r="B18" s="16"/>
      <c r="C18" s="16"/>
      <c r="D18" s="16"/>
    </row>
    <row r="19" spans="1:4" x14ac:dyDescent="0.2">
      <c r="A19" s="13" t="s">
        <v>4</v>
      </c>
      <c r="B19" s="17">
        <f>SUM(B16:B17)</f>
        <v>243767881</v>
      </c>
      <c r="C19" s="17">
        <f>SUM(C16:C17)</f>
        <v>243767881</v>
      </c>
      <c r="D19" s="17">
        <f>SUM(D16:D17)</f>
        <v>0</v>
      </c>
    </row>
    <row r="20" spans="1:4" x14ac:dyDescent="0.2">
      <c r="A20" s="7"/>
      <c r="B20" s="8"/>
      <c r="C20" s="8"/>
      <c r="D20" s="8"/>
    </row>
    <row r="21" spans="1:4" x14ac:dyDescent="0.2">
      <c r="A21" s="18" t="s">
        <v>5</v>
      </c>
      <c r="B21" s="17">
        <f>+B19+B12</f>
        <v>1517420464.241647</v>
      </c>
      <c r="C21" s="17">
        <f>+C19+C12</f>
        <v>312859701.6208514</v>
      </c>
      <c r="D21" s="17">
        <f>+D19+D12</f>
        <v>1204560762.6207957</v>
      </c>
    </row>
    <row r="22" spans="1:4" x14ac:dyDescent="0.2">
      <c r="A22" s="2"/>
      <c r="B22" s="2"/>
      <c r="C22" s="2"/>
      <c r="D22" s="2"/>
    </row>
    <row r="23" spans="1:4" x14ac:dyDescent="0.2">
      <c r="A23" s="22" t="s">
        <v>13</v>
      </c>
      <c r="B23" s="22"/>
      <c r="C23" s="22"/>
      <c r="D23" s="22"/>
    </row>
    <row r="24" spans="1:4" x14ac:dyDescent="0.2">
      <c r="A24" s="22"/>
      <c r="B24" s="22"/>
      <c r="C24" s="22"/>
      <c r="D24" s="22"/>
    </row>
    <row r="25" spans="1:4" x14ac:dyDescent="0.2">
      <c r="A25" s="2"/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  <row r="33" spans="1:4" x14ac:dyDescent="0.2">
      <c r="A33" s="2"/>
      <c r="B33" s="2"/>
      <c r="C33" s="9"/>
      <c r="D33" s="9"/>
    </row>
    <row r="34" spans="1:4" x14ac:dyDescent="0.2">
      <c r="A34" s="10" t="s">
        <v>14</v>
      </c>
      <c r="B34" s="2"/>
      <c r="C34" s="21" t="s">
        <v>15</v>
      </c>
      <c r="D34" s="21"/>
    </row>
    <row r="35" spans="1:4" x14ac:dyDescent="0.2">
      <c r="A35" s="11" t="s">
        <v>16</v>
      </c>
      <c r="C35" s="21" t="s">
        <v>21</v>
      </c>
      <c r="D35" s="21"/>
    </row>
  </sheetData>
  <sheetProtection formatCells="0" formatColumns="0" formatRows="0" insertRows="0" deleteRows="0" sort="0" autoFilter="0"/>
  <mergeCells count="7">
    <mergeCell ref="C35:D35"/>
    <mergeCell ref="A23:D24"/>
    <mergeCell ref="A1:D1"/>
    <mergeCell ref="A5:D5"/>
    <mergeCell ref="A14:D14"/>
    <mergeCell ref="A3:A4"/>
    <mergeCell ref="C34:D34"/>
  </mergeCells>
  <pageMargins left="1.7716535433070868" right="0.31496062992125984" top="1.1417322834645669" bottom="0.74803149606299213" header="0.31496062992125984" footer="0.31496062992125984"/>
  <pageSetup paperSize="9" orientation="landscape" r:id="rId1"/>
  <ignoredErrors>
    <ignoredError sqref="A12:D21 D7:D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2019-01-23T17:31:00Z</cp:lastPrinted>
  <dcterms:created xsi:type="dcterms:W3CDTF">2014-10-22T03:17:27Z</dcterms:created>
  <dcterms:modified xsi:type="dcterms:W3CDTF">2019-02-27T18:05:15Z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